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P16" i="1"/>
  <c r="Q16" i="1" s="1"/>
  <c r="N16" i="1"/>
  <c r="O16" i="1" s="1"/>
  <c r="L16" i="1"/>
  <c r="K16" i="1"/>
  <c r="I16" i="1"/>
  <c r="J16" i="1" s="1"/>
  <c r="G16" i="1"/>
  <c r="H16" i="1" s="1"/>
  <c r="E16" i="1"/>
  <c r="F16" i="1" s="1"/>
  <c r="C16" i="1"/>
  <c r="D16" i="1" s="1"/>
</calcChain>
</file>

<file path=xl/sharedStrings.xml><?xml version="1.0" encoding="utf-8"?>
<sst xmlns="http://schemas.openxmlformats.org/spreadsheetml/2006/main" count="46" uniqueCount="44">
  <si>
    <t>APR 2017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</si>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</sst>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74413</v>
      </c>
      <c r="D3" s="15">
        <v>1.099E-2</v>
      </c>
      <c r="E3" s="14">
        <v>169070</v>
      </c>
      <c r="F3" s="15">
        <v>2.4969999999999999E-2</v>
      </c>
      <c r="G3" s="14">
        <v>19681</v>
      </c>
      <c r="H3" s="15">
        <v>2.9099999999999998E-3</v>
      </c>
      <c r="I3" s="14">
        <v>6507870</v>
      </c>
      <c r="J3" s="15">
        <v>0.96111999999999997</v>
      </c>
      <c r="K3" s="14">
        <v>6771102</v>
      </c>
      <c r="L3" s="15">
        <v>0.21046000000000001</v>
      </c>
      <c r="M3" s="16"/>
      <c r="N3" s="14">
        <v>762632</v>
      </c>
      <c r="O3" s="15">
        <v>0.11719</v>
      </c>
      <c r="P3" s="14">
        <v>18</v>
      </c>
      <c r="Q3" s="15">
        <v>0</v>
      </c>
      <c r="R3" s="14">
        <v>36</v>
      </c>
      <c r="S3" s="15">
        <v>1.0000000000000001E-5</v>
      </c>
    </row>
    <row r="4" spans="1:19" ht="17.850000000000001" customHeight="1" x14ac:dyDescent="0.25">
      <c r="A4" s="12" t="s">
        <v>21</v>
      </c>
      <c r="B4" s="13" t="s">
        <v>22</v>
      </c>
      <c r="C4" s="14">
        <v>90</v>
      </c>
      <c r="D4" s="15">
        <v>6.3200000000000001E-3</v>
      </c>
      <c r="E4" s="14">
        <v>662</v>
      </c>
      <c r="F4" s="15">
        <v>4.6510000000000003E-2</v>
      </c>
      <c r="G4" s="14">
        <v>58</v>
      </c>
      <c r="H4" s="15">
        <v>4.0800000000000003E-3</v>
      </c>
      <c r="I4" s="14">
        <v>13423</v>
      </c>
      <c r="J4" s="15">
        <v>0.94308999999999998</v>
      </c>
      <c r="K4" s="14">
        <v>14233</v>
      </c>
      <c r="L4" s="15">
        <v>4.4000000000000002E-4</v>
      </c>
      <c r="M4" s="16"/>
      <c r="N4" s="14">
        <v>1558</v>
      </c>
      <c r="O4" s="15">
        <v>0.11607000000000001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40934</v>
      </c>
      <c r="D5" s="15">
        <v>1.4749999999999999E-2</v>
      </c>
      <c r="E5" s="14">
        <v>323822</v>
      </c>
      <c r="F5" s="15">
        <v>0.11672</v>
      </c>
      <c r="G5" s="14">
        <v>7468</v>
      </c>
      <c r="H5" s="15">
        <v>2.6900000000000001E-3</v>
      </c>
      <c r="I5" s="14">
        <v>2401906</v>
      </c>
      <c r="J5" s="15">
        <v>0.86577999999999999</v>
      </c>
      <c r="K5" s="14">
        <v>2774264</v>
      </c>
      <c r="L5" s="15">
        <v>8.6230000000000001E-2</v>
      </c>
      <c r="M5" s="16"/>
      <c r="N5" s="14">
        <v>1633867</v>
      </c>
      <c r="O5" s="15">
        <v>0.68023999999999996</v>
      </c>
      <c r="P5" s="14">
        <v>29</v>
      </c>
      <c r="Q5" s="15">
        <v>1.0000000000000001E-5</v>
      </c>
      <c r="R5" s="14">
        <v>56</v>
      </c>
      <c r="S5" s="15">
        <v>2.0000000000000002E-5</v>
      </c>
    </row>
    <row r="6" spans="1:19" ht="17.850000000000001" customHeight="1" x14ac:dyDescent="0.25">
      <c r="A6" s="12" t="s">
        <v>25</v>
      </c>
      <c r="B6" s="13" t="s">
        <v>26</v>
      </c>
      <c r="C6" s="14">
        <v>324</v>
      </c>
      <c r="D6" s="15">
        <v>2.317E-2</v>
      </c>
      <c r="E6" s="14">
        <v>711</v>
      </c>
      <c r="F6" s="15">
        <v>5.0849999999999999E-2</v>
      </c>
      <c r="G6" s="14">
        <v>42</v>
      </c>
      <c r="H6" s="15">
        <v>3.0000000000000001E-3</v>
      </c>
      <c r="I6" s="14">
        <v>12904</v>
      </c>
      <c r="J6" s="15">
        <v>0.92290000000000005</v>
      </c>
      <c r="K6" s="14">
        <v>13982</v>
      </c>
      <c r="L6" s="15">
        <v>4.2999999999999999E-4</v>
      </c>
      <c r="M6" s="16"/>
      <c r="N6" s="14">
        <v>1574</v>
      </c>
      <c r="O6" s="15">
        <v>0.12198000000000001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13749</v>
      </c>
      <c r="D7" s="15">
        <v>1.457E-2</v>
      </c>
      <c r="E7" s="14">
        <v>199637</v>
      </c>
      <c r="F7" s="15">
        <v>0.21160000000000001</v>
      </c>
      <c r="G7" s="14">
        <v>3603</v>
      </c>
      <c r="H7" s="15">
        <v>3.82E-3</v>
      </c>
      <c r="I7" s="14">
        <v>726461</v>
      </c>
      <c r="J7" s="15">
        <v>0.76998999999999995</v>
      </c>
      <c r="K7" s="14">
        <v>943463</v>
      </c>
      <c r="L7" s="15">
        <v>2.9319999999999999E-2</v>
      </c>
      <c r="M7" s="16"/>
      <c r="N7" s="14">
        <v>35315</v>
      </c>
      <c r="O7" s="15">
        <v>4.861E-2</v>
      </c>
      <c r="P7" s="14">
        <v>9</v>
      </c>
      <c r="Q7" s="15">
        <v>1.0000000000000001E-5</v>
      </c>
      <c r="R7" s="14">
        <v>2</v>
      </c>
      <c r="S7" s="15">
        <v>0</v>
      </c>
    </row>
    <row r="8" spans="1:19" ht="17.850000000000001" customHeight="1" x14ac:dyDescent="0.25">
      <c r="A8" s="12" t="s">
        <v>29</v>
      </c>
      <c r="B8" s="13" t="s">
        <v>30</v>
      </c>
      <c r="C8" s="14">
        <v>24492</v>
      </c>
      <c r="D8" s="15">
        <v>2.2440000000000002E-2</v>
      </c>
      <c r="E8" s="14">
        <v>459442</v>
      </c>
      <c r="F8" s="15">
        <v>0.42086000000000001</v>
      </c>
      <c r="G8" s="14">
        <v>9383</v>
      </c>
      <c r="H8" s="15">
        <v>8.6E-3</v>
      </c>
      <c r="I8" s="14">
        <v>598294</v>
      </c>
      <c r="J8" s="15">
        <v>0.54805000000000004</v>
      </c>
      <c r="K8" s="14">
        <v>1091681</v>
      </c>
      <c r="L8" s="15">
        <v>3.3930000000000002E-2</v>
      </c>
      <c r="M8" s="16"/>
      <c r="N8" s="14">
        <v>136333</v>
      </c>
      <c r="O8" s="15">
        <v>0.22786999999999999</v>
      </c>
      <c r="P8" s="14">
        <v>38</v>
      </c>
      <c r="Q8" s="15">
        <v>6.0000000000000002E-5</v>
      </c>
      <c r="R8" s="14">
        <v>9</v>
      </c>
      <c r="S8" s="15">
        <v>2.0000000000000002E-5</v>
      </c>
    </row>
    <row r="9" spans="1:19" ht="17.850000000000001" customHeight="1" x14ac:dyDescent="0.25">
      <c r="A9" s="12" t="s">
        <v>31</v>
      </c>
      <c r="B9" s="13" t="s">
        <v>32</v>
      </c>
      <c r="C9" s="14">
        <v>9246</v>
      </c>
      <c r="D9" s="15">
        <v>8.8410000000000002E-2</v>
      </c>
      <c r="E9" s="14">
        <v>1128</v>
      </c>
      <c r="F9" s="15">
        <v>1.0789999999999999E-2</v>
      </c>
      <c r="G9" s="14">
        <v>145</v>
      </c>
      <c r="H9" s="15">
        <v>1.39E-3</v>
      </c>
      <c r="I9" s="14">
        <v>94057</v>
      </c>
      <c r="J9" s="15">
        <v>0.89937</v>
      </c>
      <c r="K9" s="14">
        <v>104581</v>
      </c>
      <c r="L9" s="15">
        <v>3.2499999999999999E-3</v>
      </c>
      <c r="M9" s="16"/>
      <c r="N9" s="14">
        <v>2933</v>
      </c>
      <c r="O9" s="15">
        <v>3.1179999999999999E-2</v>
      </c>
      <c r="P9" s="14">
        <v>4</v>
      </c>
      <c r="Q9" s="15">
        <v>4.0000000000000003E-5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267564</v>
      </c>
      <c r="D10" s="15">
        <v>1.6060000000000001E-2</v>
      </c>
      <c r="E10" s="14">
        <v>461439</v>
      </c>
      <c r="F10" s="15">
        <v>2.7689999999999999E-2</v>
      </c>
      <c r="G10" s="14">
        <v>70988</v>
      </c>
      <c r="H10" s="15">
        <v>4.2599999999999999E-3</v>
      </c>
      <c r="I10" s="14">
        <v>15863244</v>
      </c>
      <c r="J10" s="15">
        <v>0.95198000000000005</v>
      </c>
      <c r="K10" s="14">
        <v>16663444</v>
      </c>
      <c r="L10" s="15">
        <v>0.51793</v>
      </c>
      <c r="M10" s="16"/>
      <c r="N10" s="14">
        <v>1320217</v>
      </c>
      <c r="O10" s="15">
        <v>8.3220000000000002E-2</v>
      </c>
      <c r="P10" s="14">
        <v>58</v>
      </c>
      <c r="Q10" s="15">
        <v>0</v>
      </c>
      <c r="R10" s="14">
        <v>102</v>
      </c>
      <c r="S10" s="15">
        <v>1.0000000000000001E-5</v>
      </c>
    </row>
    <row r="11" spans="1:19" ht="17.850000000000001" customHeight="1" x14ac:dyDescent="0.25">
      <c r="A11" s="12" t="s">
        <v>35</v>
      </c>
      <c r="B11" s="13" t="s">
        <v>36</v>
      </c>
      <c r="C11" s="14">
        <v>70646</v>
      </c>
      <c r="D11" s="15">
        <v>0.20155999999999999</v>
      </c>
      <c r="E11" s="14">
        <v>11864</v>
      </c>
      <c r="F11" s="15">
        <v>3.3849999999999998E-2</v>
      </c>
      <c r="G11" s="14">
        <v>721</v>
      </c>
      <c r="H11" s="15">
        <v>2.0600000000000002E-3</v>
      </c>
      <c r="I11" s="14">
        <v>267251</v>
      </c>
      <c r="J11" s="15">
        <v>0.76249999999999996</v>
      </c>
      <c r="K11" s="14">
        <v>350492</v>
      </c>
      <c r="L11" s="15">
        <v>1.089E-2</v>
      </c>
      <c r="M11" s="16"/>
      <c r="N11" s="14">
        <v>23943</v>
      </c>
      <c r="O11" s="15">
        <v>8.9590000000000003E-2</v>
      </c>
      <c r="P11" s="14">
        <v>0</v>
      </c>
      <c r="Q11" s="15">
        <v>0</v>
      </c>
      <c r="R11" s="14">
        <v>10</v>
      </c>
      <c r="S11" s="15">
        <v>4.0000000000000003E-5</v>
      </c>
    </row>
    <row r="12" spans="1:19" ht="17.850000000000001" customHeight="1" x14ac:dyDescent="0.25">
      <c r="A12" s="12" t="s">
        <v>37</v>
      </c>
      <c r="B12" s="13" t="s">
        <v>38</v>
      </c>
      <c r="C12" s="14">
        <v>11194</v>
      </c>
      <c r="D12" s="15">
        <v>3.0020000000000002E-2</v>
      </c>
      <c r="E12" s="14">
        <v>212787</v>
      </c>
      <c r="F12" s="15">
        <v>0.57069000000000003</v>
      </c>
      <c r="G12" s="14">
        <v>1541</v>
      </c>
      <c r="H12" s="15">
        <v>4.13E-3</v>
      </c>
      <c r="I12" s="14">
        <v>147292</v>
      </c>
      <c r="J12" s="15">
        <v>0.39504</v>
      </c>
      <c r="K12" s="14">
        <v>372856</v>
      </c>
      <c r="L12" s="15">
        <v>1.159E-2</v>
      </c>
      <c r="M12" s="16"/>
      <c r="N12" s="14">
        <v>21864</v>
      </c>
      <c r="O12" s="15">
        <v>0.14843999999999999</v>
      </c>
      <c r="P12" s="14">
        <v>23</v>
      </c>
      <c r="Q12" s="15">
        <v>1.6000000000000001E-4</v>
      </c>
      <c r="R12" s="14">
        <v>12</v>
      </c>
      <c r="S12" s="15">
        <v>8.0000000000000007E-5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10949</v>
      </c>
      <c r="D13" s="15">
        <v>1.6719999999999999E-2</v>
      </c>
      <c r="E13" s="14">
        <v>20126</v>
      </c>
      <c r="F13" s="15">
        <v>3.074E-2</v>
      </c>
      <c r="G13" s="14">
        <v>4678</v>
      </c>
      <c r="H13" s="15">
        <v>7.1399999999999996E-3</v>
      </c>
      <c r="I13" s="14">
        <v>619054</v>
      </c>
      <c r="J13" s="15">
        <v>0.94538</v>
      </c>
      <c r="K13" s="14">
        <v>654817</v>
      </c>
      <c r="L13" s="15">
        <v>2.035E-2</v>
      </c>
      <c r="M13" s="16"/>
      <c r="N13" s="14">
        <v>64550</v>
      </c>
      <c r="O13" s="15">
        <v>0.10427</v>
      </c>
      <c r="P13" s="14">
        <v>9</v>
      </c>
      <c r="Q13" s="15">
        <v>1.0000000000000001E-5</v>
      </c>
      <c r="R13" s="14">
        <v>0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14866</v>
      </c>
      <c r="D14" s="15">
        <v>6.1500000000000001E-3</v>
      </c>
      <c r="E14" s="14">
        <v>33859</v>
      </c>
      <c r="F14" s="15">
        <v>1.4E-2</v>
      </c>
      <c r="G14" s="14">
        <v>2896</v>
      </c>
      <c r="H14" s="15">
        <v>1.1999999999999999E-3</v>
      </c>
      <c r="I14" s="14">
        <v>2366419</v>
      </c>
      <c r="J14" s="15">
        <v>0.97865000000000002</v>
      </c>
      <c r="K14" s="14">
        <v>2418042</v>
      </c>
      <c r="L14" s="15">
        <v>7.5160000000000005E-2</v>
      </c>
      <c r="M14" s="16"/>
      <c r="N14" s="14">
        <v>116883</v>
      </c>
      <c r="O14" s="15">
        <v>4.9390000000000003E-2</v>
      </c>
      <c r="P14" s="14">
        <v>0</v>
      </c>
      <c r="Q14" s="15">
        <v>0</v>
      </c>
      <c r="R14" s="14">
        <v>1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538467</v>
      </c>
      <c r="D16" s="18">
        <f>C16/$K16</f>
        <v>1.673663381329854E-2</v>
      </c>
      <c r="E16" s="14">
        <f>E3+E4+E5+E6+E7+E8+E9+E10+E11+E12+E13+E14</f>
        <v>1894547</v>
      </c>
      <c r="F16" s="18">
        <f>E16/$K16</f>
        <v>5.8886318717922013E-2</v>
      </c>
      <c r="G16" s="14">
        <f>G3+G4+G5+G6+G7+G8+G9+G10+G11+G12+G13+G14</f>
        <v>121204</v>
      </c>
      <c r="H16" s="18">
        <f>G16/$K16</f>
        <v>3.7672632950710746E-3</v>
      </c>
      <c r="I16" s="14">
        <f>I3+I4+I5+I6+I7+I8+I9+I10+I11+I12+I13+I14</f>
        <v>29618175</v>
      </c>
      <c r="J16" s="18">
        <f>I16/$K16</f>
        <v>0.92059225392306965</v>
      </c>
      <c r="K16" s="14">
        <f>K3+K4+K5+K6+K7+K8+K9+K10+K11+K12+K13+K14</f>
        <v>32172957</v>
      </c>
      <c r="L16" s="23">
        <f>SUM(L3:L14)</f>
        <v>0.99997999999999998</v>
      </c>
      <c r="M16" s="24"/>
      <c r="N16" s="25">
        <f>SUM(N3:N15)</f>
        <v>4121669</v>
      </c>
      <c r="O16" s="15">
        <f>+N16/I16</f>
        <v>0.13916012718541909</v>
      </c>
      <c r="P16" s="21">
        <f>SUM(P3:P15)</f>
        <v>188</v>
      </c>
      <c r="Q16" s="15">
        <f>+P16/I16</f>
        <v>6.3474538860007407E-6</v>
      </c>
      <c r="R16" s="21">
        <f>SUM(R3:R14)</f>
        <v>228</v>
      </c>
      <c r="S16" s="15">
        <f>+R16/$I$3</f>
        <v>3.5034504377008147E-5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2017-05-02T11:00:40Z</dcterms:modified>
</cp:coreProperties>
</file>